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4880" windowHeight="9720" tabRatio="895"/>
  </bookViews>
  <sheets>
    <sheet name="Kpn i Ppn" sheetId="22" r:id="rId1"/>
  </sheets>
  <definedNames>
    <definedName name="_xlnm.Print_Area" localSheetId="0">'Kpn i Ppn'!$A$1:$L$101</definedName>
  </definedNames>
  <calcPr calcId="162913" fullPrecision="0"/>
</workbook>
</file>

<file path=xl/calcChain.xml><?xml version="1.0" encoding="utf-8"?>
<calcChain xmlns="http://schemas.openxmlformats.org/spreadsheetml/2006/main">
  <c r="K98" i="22"/>
  <c r="K97"/>
  <c r="K96"/>
  <c r="K95"/>
  <c r="K94"/>
  <c r="K93"/>
  <c r="K92"/>
  <c r="K88"/>
  <c r="K87"/>
  <c r="K83"/>
  <c r="K82"/>
  <c r="K81"/>
  <c r="K77"/>
  <c r="K76"/>
  <c r="K75"/>
  <c r="K74"/>
  <c r="K73"/>
  <c r="K72"/>
  <c r="K71"/>
  <c r="K70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35"/>
  <c r="K34"/>
  <c r="K33"/>
  <c r="K32"/>
  <c r="K29"/>
  <c r="K28"/>
  <c r="K27"/>
  <c r="K26"/>
  <c r="K25"/>
  <c r="K24"/>
  <c r="K23"/>
  <c r="K22"/>
  <c r="K21"/>
  <c r="K20"/>
  <c r="K19"/>
  <c r="K18"/>
  <c r="K14"/>
  <c r="K13"/>
  <c r="K12"/>
  <c r="K11"/>
  <c r="K8"/>
  <c r="K7"/>
  <c r="K6"/>
</calcChain>
</file>

<file path=xl/sharedStrings.xml><?xml version="1.0" encoding="utf-8"?>
<sst xmlns="http://schemas.openxmlformats.org/spreadsheetml/2006/main" count="251" uniqueCount="119">
  <si>
    <t>M-ce</t>
  </si>
  <si>
    <t>Nazwisko i imię</t>
  </si>
  <si>
    <t>rok ur.</t>
  </si>
  <si>
    <t>Klub</t>
  </si>
  <si>
    <t>wynik</t>
  </si>
  <si>
    <t>1.</t>
  </si>
  <si>
    <t>SPOŁEM-Łódź</t>
  </si>
  <si>
    <t>2.</t>
  </si>
  <si>
    <t>GRENDA  Kamil</t>
  </si>
  <si>
    <t>3.</t>
  </si>
  <si>
    <t>4.</t>
  </si>
  <si>
    <t>GROT-Płock</t>
  </si>
  <si>
    <t>SOKÓŁ-Zduńska Wola</t>
  </si>
  <si>
    <t>KOLAT  Rafał</t>
  </si>
  <si>
    <t>01</t>
  </si>
  <si>
    <t>MOJ  Szymon</t>
  </si>
  <si>
    <t>ORZEŁ-Łódź</t>
  </si>
  <si>
    <t>5.</t>
  </si>
  <si>
    <t>BUCZEK  Klaudia</t>
  </si>
  <si>
    <t>6.</t>
  </si>
  <si>
    <t>SANDA  Anna</t>
  </si>
  <si>
    <t>7.</t>
  </si>
  <si>
    <t>NAWROT  Patrycja</t>
  </si>
  <si>
    <t>KRUK-Łask</t>
  </si>
  <si>
    <t>MAKOWSKA  Alicja</t>
  </si>
  <si>
    <t>98</t>
  </si>
  <si>
    <t>GRENDA  Aleksandra</t>
  </si>
  <si>
    <t>10x</t>
  </si>
  <si>
    <t>WÓJCIK  Paweł</t>
  </si>
  <si>
    <t>MICHALAK  Mateusz</t>
  </si>
  <si>
    <t>8.</t>
  </si>
  <si>
    <t>9.</t>
  </si>
  <si>
    <t>10.</t>
  </si>
  <si>
    <t>CIECIERSKI  Marcin</t>
  </si>
  <si>
    <t>11.</t>
  </si>
  <si>
    <t>MAJEWSKI  Bogdan</t>
  </si>
  <si>
    <t>12.</t>
  </si>
  <si>
    <t>13.</t>
  </si>
  <si>
    <t>MIKOŁAJCZYK  Adam</t>
  </si>
  <si>
    <t>KONARSKI  Rafał</t>
  </si>
  <si>
    <t>PIWOWARSKI  Kacper</t>
  </si>
  <si>
    <t>PIWOWARSKI  Tomasz</t>
  </si>
  <si>
    <t>DŁUGOSZ  Kamil</t>
  </si>
  <si>
    <t>GACEK  Bartłomiej</t>
  </si>
  <si>
    <t>ZALEWSKI  Krzysztof</t>
  </si>
  <si>
    <t>99</t>
  </si>
  <si>
    <t>RUCIŃSKI  Mateusz</t>
  </si>
  <si>
    <t>WAWRZONOWSKI  Grzegorz</t>
  </si>
  <si>
    <t>00</t>
  </si>
  <si>
    <t>OSiR-Koluszki</t>
  </si>
  <si>
    <t>02</t>
  </si>
  <si>
    <t>URBANIAK  Julia</t>
  </si>
  <si>
    <t>DŁUGOSZ  Agata</t>
  </si>
  <si>
    <t>NAWROT  Natalia</t>
  </si>
  <si>
    <t>ASTORIA-Szczerców</t>
  </si>
  <si>
    <t>10-ka-Radomsko</t>
  </si>
  <si>
    <t>03</t>
  </si>
  <si>
    <t>WRĄBEL  Paulina</t>
  </si>
  <si>
    <t>ZIELIŃSKA  Karolina</t>
  </si>
  <si>
    <t>ŚLĘZAK  Rafał</t>
  </si>
  <si>
    <t>KARASEK  Wiktoria</t>
  </si>
  <si>
    <t>SZWED  Sylwia</t>
  </si>
  <si>
    <t>ŚLĘZAK  Paulina</t>
  </si>
  <si>
    <t>MARIANKOWSKA  Ewa</t>
  </si>
  <si>
    <t>SZWED  Mateusz</t>
  </si>
  <si>
    <t>DŁUBAK  Mariusz</t>
  </si>
  <si>
    <t>KMITA  Jakub</t>
  </si>
  <si>
    <t>KAŁUZIAK  Marek</t>
  </si>
  <si>
    <t>MAJEWSKA  Anna</t>
  </si>
  <si>
    <t>KAWCZYŃSKI  Arkadiusz</t>
  </si>
  <si>
    <t>DĄBROWSKI  Dominik</t>
  </si>
  <si>
    <t>KALUPA  Przemysław</t>
  </si>
  <si>
    <t>KNOP  Dariusz</t>
  </si>
  <si>
    <t>WRĄBEL  Ewa</t>
  </si>
  <si>
    <t>RECHETA  Agata</t>
  </si>
  <si>
    <t>97</t>
  </si>
  <si>
    <t>NOWAK  Kacper</t>
  </si>
  <si>
    <t>MALASIŃSKI  Ludwik</t>
  </si>
  <si>
    <t>SIWCZYK  Paweł</t>
  </si>
  <si>
    <t>LECHICKI  Kacper</t>
  </si>
  <si>
    <t>KONARSKA  Izabela</t>
  </si>
  <si>
    <t>BAŁAZY  Michał</t>
  </si>
  <si>
    <t>MICHALSKI  Paweł</t>
  </si>
  <si>
    <t>ROKICKI  Ryszard</t>
  </si>
  <si>
    <t>DŁUGOSZ  Magdalena</t>
  </si>
  <si>
    <t>KUJAWIAK  Marta</t>
  </si>
  <si>
    <t>SADOWSKI  Wojciech</t>
  </si>
  <si>
    <t>KOCHLEWSKI  Emil</t>
  </si>
  <si>
    <t>KMITA  Kornelia</t>
  </si>
  <si>
    <t>WRĄBEL  Justyna</t>
  </si>
  <si>
    <t>PAPUGA  Karolina</t>
  </si>
  <si>
    <t>ASTORIA- Szczerców</t>
  </si>
  <si>
    <t>PUCHAR  ZIMY  2015</t>
  </si>
  <si>
    <t>Łódź, 24 stycznia 2015 roku</t>
  </si>
  <si>
    <t>KOWALEWSKA  Anna</t>
  </si>
  <si>
    <t>FLAKOWSKA  Zuzanna</t>
  </si>
  <si>
    <t>TURBOWSKI  Zbigniew</t>
  </si>
  <si>
    <t>KOCHELSKI  Tomasz</t>
  </si>
  <si>
    <t>LISIK  Adam</t>
  </si>
  <si>
    <t>89</t>
  </si>
  <si>
    <t>IGLICA-Bełchatów</t>
  </si>
  <si>
    <t>SZNAJDER  Wojciech</t>
  </si>
  <si>
    <t>SĘKOWSKI  Mikołaj</t>
  </si>
  <si>
    <t>10m Karabin pneumatyczny 60 strzałów - mężczyźni</t>
  </si>
  <si>
    <t>10m Karabin pneumatyczny 30 strzałów - młodzicy</t>
  </si>
  <si>
    <t>10m Karabin pneumatyczny 40 strzałów - kobiety</t>
  </si>
  <si>
    <t>10m Karabin pneumatyczny 30 strzałów - młodziczki</t>
  </si>
  <si>
    <t>10m Pistolet pneumatyczny 60 strzałów - mężczyźni</t>
  </si>
  <si>
    <t>10m Pistolet pneumatyczny 40 strzałów - juniorzy młodsi</t>
  </si>
  <si>
    <t>10m Pistolet pneumatyczny 30 strzałów - młodzicy</t>
  </si>
  <si>
    <t>10m Pistolet pneumatyczny 40 strzałów - kobiety</t>
  </si>
  <si>
    <t>10m Pistolet pneumatyczny 30 strzałów - młodziczki</t>
  </si>
  <si>
    <t>A4</t>
  </si>
  <si>
    <t>B2</t>
  </si>
  <si>
    <t>C2</t>
  </si>
  <si>
    <t>_________________________________________________________________</t>
  </si>
  <si>
    <r>
      <rPr>
        <b/>
        <i/>
        <sz val="11"/>
        <color indexed="8"/>
        <rFont val="Czcionka tekstu podstawowego"/>
        <charset val="238"/>
      </rPr>
      <t>6.11.5</t>
    </r>
    <r>
      <rPr>
        <i/>
        <sz val="11"/>
        <color indexed="8"/>
        <rFont val="Czcionka tekstu podstawowego"/>
        <charset val="238"/>
      </rPr>
      <t xml:space="preserve">   Zbyt duża liczba strzałów oddanych w konkurencji lub postawie</t>
    </r>
  </si>
  <si>
    <r>
      <t xml:space="preserve">6.11.6.3  </t>
    </r>
    <r>
      <rPr>
        <i/>
        <sz val="11"/>
        <color indexed="8"/>
        <rFont val="Czcionka tekstu podstawowego"/>
        <charset val="238"/>
      </rPr>
      <t>Strzaly do obcej tarczy</t>
    </r>
  </si>
  <si>
    <r>
      <t xml:space="preserve">6.11.1.1(l)  </t>
    </r>
    <r>
      <rPr>
        <i/>
        <sz val="11"/>
        <color indexed="8"/>
        <rFont val="Czcionka tekstu podstawowego"/>
        <charset val="238"/>
      </rPr>
      <t>Czas przygotowawczy i strzały próbne</t>
    </r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</si>
</sst>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i/>
      <sz val="11"/>
      <name val="Czcionka tekstu podstawowego"/>
      <charset val="238"/>
    </font>
    <font>
      <i/>
      <sz val="9"/>
      <name val="Czcionka tekstu podstawowego"/>
      <charset val="238"/>
    </font>
    <font>
      <b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i/>
      <sz val="8"/>
      <color theme="1"/>
      <name val="Czcionka tekstu podstawowego"/>
      <family val="2"/>
      <charset val="238"/>
    </font>
    <font>
      <b/>
      <i/>
      <sz val="8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1"/>
      <color theme="9" tint="-0.499984740745262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3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9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49" fontId="0" fillId="0" borderId="0" xfId="0" applyNumberFormat="1" applyAlignment="1">
      <alignment horizontal="center"/>
    </xf>
    <xf numFmtId="164" fontId="0" fillId="0" borderId="0" xfId="0" applyNumberFormat="1" applyBorder="1"/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0" fillId="0" borderId="0" xfId="0" applyFont="1"/>
    <xf numFmtId="0" fontId="1" fillId="0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3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indent="1"/>
    </xf>
    <xf numFmtId="49" fontId="16" fillId="0" borderId="0" xfId="0" applyNumberFormat="1" applyFont="1" applyFill="1" applyAlignment="1">
      <alignment horizontal="left"/>
    </xf>
    <xf numFmtId="0" fontId="17" fillId="0" borderId="0" xfId="0" applyFont="1"/>
    <xf numFmtId="164" fontId="16" fillId="0" borderId="0" xfId="0" applyNumberFormat="1" applyFont="1"/>
    <xf numFmtId="0" fontId="16" fillId="0" borderId="0" xfId="0" applyFont="1"/>
    <xf numFmtId="0" fontId="5" fillId="0" borderId="0" xfId="0" applyFont="1" applyAlignment="1">
      <alignment horizontal="left" indent="1"/>
    </xf>
    <xf numFmtId="49" fontId="10" fillId="0" borderId="0" xfId="0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abSelected="1" topLeftCell="A19" zoomScaleNormal="100" workbookViewId="0">
      <selection activeCell="Q32" sqref="Q32"/>
    </sheetView>
  </sheetViews>
  <sheetFormatPr defaultRowHeight="13.8"/>
  <cols>
    <col min="1" max="1" width="3.3984375" style="22" customWidth="1"/>
    <col min="2" max="2" width="25.69921875" customWidth="1"/>
    <col min="3" max="3" width="4.5" style="1" customWidth="1"/>
    <col min="4" max="4" width="17.5" style="19" bestFit="1" customWidth="1"/>
    <col min="5" max="5" width="5.3984375" customWidth="1"/>
    <col min="6" max="6" width="6.19921875" customWidth="1"/>
    <col min="7" max="8" width="5.3984375" customWidth="1"/>
    <col min="9" max="10" width="5.8984375" customWidth="1"/>
    <col min="11" max="11" width="6.3984375" style="2" customWidth="1"/>
    <col min="12" max="12" width="3.69921875" style="3" customWidth="1"/>
  </cols>
  <sheetData>
    <row r="1" spans="1:11" ht="15.6">
      <c r="A1" s="24" t="s">
        <v>92</v>
      </c>
    </row>
    <row r="2" spans="1:11" ht="18" customHeight="1">
      <c r="A2" s="22" t="s">
        <v>93</v>
      </c>
    </row>
    <row r="4" spans="1:11" ht="21" customHeight="1">
      <c r="A4" s="21" t="s">
        <v>103</v>
      </c>
    </row>
    <row r="5" spans="1:11" s="4" customFormat="1" ht="24.75" customHeight="1">
      <c r="A5" s="27" t="s">
        <v>0</v>
      </c>
      <c r="B5" s="4" t="s">
        <v>1</v>
      </c>
      <c r="C5" s="4" t="s">
        <v>2</v>
      </c>
      <c r="D5" s="5" t="s">
        <v>3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6" t="s">
        <v>4</v>
      </c>
    </row>
    <row r="6" spans="1:11" ht="15.75" customHeight="1">
      <c r="A6" s="7" t="s">
        <v>5</v>
      </c>
      <c r="B6" s="28" t="s">
        <v>8</v>
      </c>
      <c r="C6" s="1">
        <v>92</v>
      </c>
      <c r="D6" s="19" t="s">
        <v>6</v>
      </c>
      <c r="E6" s="8">
        <v>99</v>
      </c>
      <c r="F6" s="8">
        <v>101.5</v>
      </c>
      <c r="G6" s="8">
        <v>100.9</v>
      </c>
      <c r="H6" s="8">
        <v>103</v>
      </c>
      <c r="I6" s="8">
        <v>98.1</v>
      </c>
      <c r="J6" s="8">
        <v>100.3</v>
      </c>
      <c r="K6" s="9">
        <f>SUM(E6:J6)</f>
        <v>602.79999999999995</v>
      </c>
    </row>
    <row r="7" spans="1:11" ht="15.75" customHeight="1">
      <c r="A7" s="7" t="s">
        <v>7</v>
      </c>
      <c r="B7" s="28" t="s">
        <v>13</v>
      </c>
      <c r="C7" s="7">
        <v>97</v>
      </c>
      <c r="D7" s="19" t="s">
        <v>6</v>
      </c>
      <c r="E7" s="8">
        <v>97</v>
      </c>
      <c r="F7" s="8">
        <v>97.1</v>
      </c>
      <c r="G7" s="8">
        <v>92.7</v>
      </c>
      <c r="H7" s="8">
        <v>96.4</v>
      </c>
      <c r="I7" s="8">
        <v>96.4</v>
      </c>
      <c r="J7" s="8">
        <v>89.9</v>
      </c>
      <c r="K7" s="9">
        <f>SUM(E7:J7)</f>
        <v>569.5</v>
      </c>
    </row>
    <row r="8" spans="1:11" ht="15" customHeight="1">
      <c r="A8" s="7" t="s">
        <v>9</v>
      </c>
      <c r="B8" s="28" t="s">
        <v>66</v>
      </c>
      <c r="C8" s="1">
        <v>96</v>
      </c>
      <c r="D8" s="19" t="s">
        <v>54</v>
      </c>
      <c r="E8" s="8">
        <v>83.1</v>
      </c>
      <c r="F8" s="8">
        <v>88.7</v>
      </c>
      <c r="G8" s="8">
        <v>86.1</v>
      </c>
      <c r="H8" s="8">
        <v>82.8</v>
      </c>
      <c r="I8" s="8">
        <v>74.8</v>
      </c>
      <c r="J8" s="8">
        <v>88.3</v>
      </c>
      <c r="K8" s="9">
        <f>SUM(E8:J8)</f>
        <v>503.8</v>
      </c>
    </row>
    <row r="10" spans="1:11" ht="15.75" customHeight="1">
      <c r="A10" s="21" t="s">
        <v>104</v>
      </c>
      <c r="E10" s="8"/>
      <c r="F10" s="8"/>
      <c r="G10" s="8"/>
      <c r="H10" s="8"/>
      <c r="I10" s="8"/>
      <c r="J10" s="8"/>
      <c r="K10" s="9"/>
    </row>
    <row r="11" spans="1:11" ht="25.95" customHeight="1">
      <c r="A11" s="7" t="s">
        <v>5</v>
      </c>
      <c r="B11" s="28" t="s">
        <v>65</v>
      </c>
      <c r="C11" s="15" t="s">
        <v>48</v>
      </c>
      <c r="D11" s="19" t="s">
        <v>54</v>
      </c>
      <c r="E11" s="8">
        <v>93.6</v>
      </c>
      <c r="F11" s="8">
        <v>95.2</v>
      </c>
      <c r="G11" s="8">
        <v>94.2</v>
      </c>
      <c r="H11" s="8"/>
      <c r="I11" s="8"/>
      <c r="J11" s="8"/>
      <c r="K11" s="9">
        <f>SUM(E11:J11)</f>
        <v>283</v>
      </c>
    </row>
    <row r="12" spans="1:11" ht="15.75" customHeight="1">
      <c r="A12" s="7" t="s">
        <v>7</v>
      </c>
      <c r="B12" s="28" t="s">
        <v>15</v>
      </c>
      <c r="C12" s="15" t="s">
        <v>14</v>
      </c>
      <c r="D12" s="19" t="s">
        <v>12</v>
      </c>
      <c r="E12" s="8">
        <v>94.5</v>
      </c>
      <c r="F12" s="8">
        <v>95.2</v>
      </c>
      <c r="G12" s="8">
        <v>87.4</v>
      </c>
      <c r="H12" s="8"/>
      <c r="I12" s="8"/>
      <c r="J12" s="8"/>
      <c r="K12" s="9">
        <f>SUM(E12:J12)</f>
        <v>277.10000000000002</v>
      </c>
    </row>
    <row r="13" spans="1:11" ht="15.75" customHeight="1">
      <c r="A13" s="7" t="s">
        <v>9</v>
      </c>
      <c r="B13" s="28" t="s">
        <v>79</v>
      </c>
      <c r="C13" s="15" t="s">
        <v>14</v>
      </c>
      <c r="D13" s="19" t="s">
        <v>12</v>
      </c>
      <c r="E13" s="8">
        <v>88.7</v>
      </c>
      <c r="F13" s="8">
        <v>87.9</v>
      </c>
      <c r="G13" s="8">
        <v>85</v>
      </c>
      <c r="H13" s="8"/>
      <c r="I13" s="8"/>
      <c r="J13" s="8"/>
      <c r="K13" s="9">
        <f>SUM(E13:J13)</f>
        <v>261.60000000000002</v>
      </c>
    </row>
    <row r="14" spans="1:11" ht="15.75" customHeight="1">
      <c r="A14" s="7" t="s">
        <v>10</v>
      </c>
      <c r="B14" s="28" t="s">
        <v>87</v>
      </c>
      <c r="C14" s="15" t="s">
        <v>14</v>
      </c>
      <c r="D14" s="19" t="s">
        <v>54</v>
      </c>
      <c r="E14" s="8">
        <v>71.8</v>
      </c>
      <c r="F14" s="8">
        <v>63.6</v>
      </c>
      <c r="G14" s="8">
        <v>63.9</v>
      </c>
      <c r="H14" s="8"/>
      <c r="I14" s="8"/>
      <c r="J14" s="8"/>
      <c r="K14" s="9">
        <f>SUM(E14:J14)</f>
        <v>199.3</v>
      </c>
    </row>
    <row r="15" spans="1:11">
      <c r="E15" s="8"/>
      <c r="F15" s="8"/>
    </row>
    <row r="16" spans="1:11" ht="15.75" customHeight="1">
      <c r="A16" s="21" t="s">
        <v>105</v>
      </c>
      <c r="E16" s="8"/>
      <c r="F16" s="8"/>
      <c r="G16" s="8"/>
      <c r="H16" s="8"/>
      <c r="I16" s="8"/>
      <c r="J16" s="8"/>
      <c r="K16" s="9"/>
    </row>
    <row r="17" spans="1:12" ht="10.95" customHeight="1">
      <c r="A17" s="21"/>
      <c r="E17" s="8"/>
      <c r="F17" s="8"/>
      <c r="G17" s="8"/>
      <c r="H17" s="8"/>
      <c r="I17" s="8"/>
      <c r="J17" s="8"/>
      <c r="K17" s="9"/>
    </row>
    <row r="18" spans="1:12" ht="14.4" customHeight="1">
      <c r="A18" s="18" t="s">
        <v>5</v>
      </c>
      <c r="B18" s="28" t="s">
        <v>24</v>
      </c>
      <c r="C18" s="15">
        <v>98</v>
      </c>
      <c r="D18" s="19" t="s">
        <v>6</v>
      </c>
      <c r="E18" s="8">
        <v>98.8</v>
      </c>
      <c r="F18" s="8">
        <v>103.1</v>
      </c>
      <c r="G18" s="8">
        <v>101.8</v>
      </c>
      <c r="H18" s="8">
        <v>102.6</v>
      </c>
      <c r="I18" s="8"/>
      <c r="J18" s="8"/>
      <c r="K18" s="9">
        <f t="shared" ref="K18:K29" si="0">SUM(E18:J18)</f>
        <v>406.3</v>
      </c>
    </row>
    <row r="19" spans="1:12" ht="15.75" customHeight="1">
      <c r="A19" s="18" t="s">
        <v>7</v>
      </c>
      <c r="B19" s="28" t="s">
        <v>73</v>
      </c>
      <c r="C19" s="7">
        <v>96</v>
      </c>
      <c r="D19" s="19" t="s">
        <v>12</v>
      </c>
      <c r="E19" s="8">
        <v>99.4</v>
      </c>
      <c r="F19" s="8">
        <v>101.9</v>
      </c>
      <c r="G19" s="8">
        <v>102.3</v>
      </c>
      <c r="H19" s="8">
        <v>100.7</v>
      </c>
      <c r="I19" s="8"/>
      <c r="J19" s="8"/>
      <c r="K19" s="9">
        <f t="shared" si="0"/>
        <v>404.3</v>
      </c>
    </row>
    <row r="20" spans="1:12" ht="15.75" customHeight="1">
      <c r="A20" s="18" t="s">
        <v>9</v>
      </c>
      <c r="B20" s="28" t="s">
        <v>18</v>
      </c>
      <c r="C20" s="7">
        <v>97</v>
      </c>
      <c r="D20" s="19" t="s">
        <v>6</v>
      </c>
      <c r="E20" s="8">
        <v>99.5</v>
      </c>
      <c r="F20" s="8">
        <v>99.3</v>
      </c>
      <c r="G20" s="8">
        <v>101.1</v>
      </c>
      <c r="H20" s="8">
        <v>101.8</v>
      </c>
      <c r="I20" s="8"/>
      <c r="J20" s="8"/>
      <c r="K20" s="9">
        <f t="shared" si="0"/>
        <v>401.7</v>
      </c>
    </row>
    <row r="21" spans="1:12" ht="15.75" customHeight="1">
      <c r="A21" s="18" t="s">
        <v>10</v>
      </c>
      <c r="B21" s="28" t="s">
        <v>84</v>
      </c>
      <c r="C21" s="15" t="s">
        <v>25</v>
      </c>
      <c r="D21" s="19" t="s">
        <v>6</v>
      </c>
      <c r="E21" s="8">
        <v>100.5</v>
      </c>
      <c r="F21" s="8">
        <v>100.7</v>
      </c>
      <c r="G21" s="8">
        <v>99.5</v>
      </c>
      <c r="H21" s="8">
        <v>100.5</v>
      </c>
      <c r="I21" s="8"/>
      <c r="J21" s="8"/>
      <c r="K21" s="9">
        <f t="shared" si="0"/>
        <v>401.2</v>
      </c>
    </row>
    <row r="22" spans="1:12" ht="15.75" customHeight="1">
      <c r="A22" s="18" t="s">
        <v>17</v>
      </c>
      <c r="B22" s="28" t="s">
        <v>26</v>
      </c>
      <c r="C22" s="15" t="s">
        <v>25</v>
      </c>
      <c r="D22" s="19" t="s">
        <v>6</v>
      </c>
      <c r="E22" s="8">
        <v>100.3</v>
      </c>
      <c r="F22" s="8">
        <v>100.7</v>
      </c>
      <c r="G22" s="8">
        <v>99.9</v>
      </c>
      <c r="H22" s="8">
        <v>99.6</v>
      </c>
      <c r="I22" s="8"/>
      <c r="J22" s="8"/>
      <c r="K22" s="9">
        <f t="shared" si="0"/>
        <v>400.5</v>
      </c>
    </row>
    <row r="23" spans="1:12" ht="15.75" customHeight="1">
      <c r="A23" s="18" t="s">
        <v>19</v>
      </c>
      <c r="B23" s="29" t="s">
        <v>58</v>
      </c>
      <c r="C23" s="16" t="s">
        <v>45</v>
      </c>
      <c r="D23" s="20" t="s">
        <v>6</v>
      </c>
      <c r="E23" s="11">
        <v>98.1</v>
      </c>
      <c r="F23" s="11">
        <v>98.7</v>
      </c>
      <c r="G23" s="11">
        <v>98.7</v>
      </c>
      <c r="H23" s="11">
        <v>99.5</v>
      </c>
      <c r="I23" s="11"/>
      <c r="J23" s="11"/>
      <c r="K23" s="9">
        <f t="shared" si="0"/>
        <v>395</v>
      </c>
    </row>
    <row r="24" spans="1:12" ht="15.75" customHeight="1">
      <c r="A24" s="18" t="s">
        <v>21</v>
      </c>
      <c r="B24" s="28" t="s">
        <v>20</v>
      </c>
      <c r="C24" s="7">
        <v>95</v>
      </c>
      <c r="D24" s="19" t="s">
        <v>6</v>
      </c>
      <c r="E24" s="8">
        <v>100.7</v>
      </c>
      <c r="F24" s="8">
        <v>97.7</v>
      </c>
      <c r="G24" s="8">
        <v>97.5</v>
      </c>
      <c r="H24" s="8">
        <v>97</v>
      </c>
      <c r="I24" s="8"/>
      <c r="J24" s="8"/>
      <c r="K24" s="9">
        <f t="shared" si="0"/>
        <v>392.9</v>
      </c>
    </row>
    <row r="25" spans="1:12" ht="15.75" customHeight="1">
      <c r="A25" s="18" t="s">
        <v>30</v>
      </c>
      <c r="B25" s="29" t="s">
        <v>57</v>
      </c>
      <c r="C25" s="16" t="s">
        <v>45</v>
      </c>
      <c r="D25" s="20" t="s">
        <v>12</v>
      </c>
      <c r="E25" s="11">
        <v>96.7</v>
      </c>
      <c r="F25" s="11">
        <v>97.7</v>
      </c>
      <c r="G25" s="11">
        <v>99.4</v>
      </c>
      <c r="H25" s="11">
        <v>99</v>
      </c>
      <c r="I25" s="11"/>
      <c r="J25" s="11"/>
      <c r="K25" s="9">
        <f t="shared" si="0"/>
        <v>392.8</v>
      </c>
      <c r="L25" s="3" t="s">
        <v>112</v>
      </c>
    </row>
    <row r="26" spans="1:12" ht="15.75" customHeight="1">
      <c r="A26" s="18" t="s">
        <v>31</v>
      </c>
      <c r="B26" s="28" t="s">
        <v>85</v>
      </c>
      <c r="C26" s="15" t="s">
        <v>25</v>
      </c>
      <c r="D26" s="19" t="s">
        <v>12</v>
      </c>
      <c r="E26" s="8">
        <v>97</v>
      </c>
      <c r="F26" s="8">
        <v>94.2</v>
      </c>
      <c r="G26" s="8">
        <v>95.5</v>
      </c>
      <c r="H26" s="8">
        <v>98.3</v>
      </c>
      <c r="I26" s="8"/>
      <c r="J26" s="8"/>
      <c r="K26" s="9">
        <f t="shared" si="0"/>
        <v>385</v>
      </c>
    </row>
    <row r="27" spans="1:12" ht="14.4" customHeight="1">
      <c r="A27" s="18" t="s">
        <v>32</v>
      </c>
      <c r="B27" s="28" t="s">
        <v>74</v>
      </c>
      <c r="C27" s="15" t="s">
        <v>75</v>
      </c>
      <c r="D27" s="19" t="s">
        <v>6</v>
      </c>
      <c r="E27" s="8">
        <v>97.5</v>
      </c>
      <c r="F27" s="8">
        <v>93.1</v>
      </c>
      <c r="G27" s="8">
        <v>85</v>
      </c>
      <c r="H27" s="8">
        <v>89.1</v>
      </c>
      <c r="J27" s="8"/>
      <c r="K27" s="9">
        <f t="shared" si="0"/>
        <v>364.7</v>
      </c>
    </row>
    <row r="28" spans="1:12" ht="14.4" customHeight="1">
      <c r="A28" s="18" t="s">
        <v>34</v>
      </c>
      <c r="B28" s="28" t="s">
        <v>94</v>
      </c>
      <c r="C28" s="7">
        <v>99</v>
      </c>
      <c r="D28" s="19" t="s">
        <v>6</v>
      </c>
      <c r="E28">
        <v>79.2</v>
      </c>
      <c r="F28">
        <v>85.2</v>
      </c>
      <c r="G28">
        <v>90.3</v>
      </c>
      <c r="H28">
        <v>82.7</v>
      </c>
      <c r="K28" s="9">
        <f t="shared" si="0"/>
        <v>337.4</v>
      </c>
    </row>
    <row r="29" spans="1:12" ht="15.75" customHeight="1">
      <c r="A29" s="18" t="s">
        <v>36</v>
      </c>
      <c r="B29" s="28" t="s">
        <v>22</v>
      </c>
      <c r="C29" s="7">
        <v>97</v>
      </c>
      <c r="D29" s="19" t="s">
        <v>23</v>
      </c>
      <c r="E29" s="8">
        <v>71.599999999999994</v>
      </c>
      <c r="F29" s="8">
        <v>83.5</v>
      </c>
      <c r="G29" s="8">
        <v>70.900000000000006</v>
      </c>
      <c r="H29" s="8">
        <v>81.599999999999994</v>
      </c>
      <c r="K29" s="9">
        <f t="shared" si="0"/>
        <v>307.60000000000002</v>
      </c>
      <c r="L29" s="3" t="s">
        <v>113</v>
      </c>
    </row>
    <row r="30" spans="1:12" ht="12" customHeight="1">
      <c r="B30" s="28"/>
    </row>
    <row r="31" spans="1:12" ht="15.75" customHeight="1">
      <c r="A31" s="21" t="s">
        <v>106</v>
      </c>
      <c r="E31" s="8"/>
      <c r="F31" s="8"/>
      <c r="G31" s="8"/>
      <c r="H31" s="8"/>
      <c r="I31" s="8"/>
      <c r="J31" s="8"/>
      <c r="K31" s="9"/>
    </row>
    <row r="32" spans="1:12" ht="21" customHeight="1">
      <c r="A32" s="18" t="s">
        <v>5</v>
      </c>
      <c r="B32" s="29" t="s">
        <v>89</v>
      </c>
      <c r="C32" s="16" t="s">
        <v>48</v>
      </c>
      <c r="D32" s="20" t="s">
        <v>12</v>
      </c>
      <c r="E32" s="11">
        <v>86.8</v>
      </c>
      <c r="F32" s="11">
        <v>93.8</v>
      </c>
      <c r="G32" s="11">
        <v>90.3</v>
      </c>
      <c r="H32" s="11"/>
      <c r="I32" s="11"/>
      <c r="J32" s="11"/>
      <c r="K32" s="9">
        <f>SUM(E32:J32)</f>
        <v>270.89999999999998</v>
      </c>
    </row>
    <row r="33" spans="1:12" ht="15.75" customHeight="1">
      <c r="A33" s="18" t="s">
        <v>7</v>
      </c>
      <c r="B33" s="28" t="s">
        <v>88</v>
      </c>
      <c r="C33" s="16" t="s">
        <v>14</v>
      </c>
      <c r="D33" s="19" t="s">
        <v>54</v>
      </c>
      <c r="E33" s="8">
        <v>85.9</v>
      </c>
      <c r="F33" s="8">
        <v>91.2</v>
      </c>
      <c r="G33" s="8">
        <v>92.7</v>
      </c>
      <c r="H33" s="8"/>
      <c r="I33" s="8"/>
      <c r="J33" s="8"/>
      <c r="K33" s="9">
        <f>SUM(E33:J33)</f>
        <v>269.8</v>
      </c>
    </row>
    <row r="34" spans="1:12" ht="15.75" customHeight="1">
      <c r="A34" s="18" t="s">
        <v>9</v>
      </c>
      <c r="B34" s="28" t="s">
        <v>95</v>
      </c>
      <c r="C34" s="16" t="s">
        <v>56</v>
      </c>
      <c r="D34" s="19" t="s">
        <v>12</v>
      </c>
      <c r="E34" s="8">
        <v>87.2</v>
      </c>
      <c r="F34" s="8">
        <v>88.9</v>
      </c>
      <c r="G34" s="8">
        <v>82.8</v>
      </c>
      <c r="H34" s="8"/>
      <c r="I34" s="8"/>
      <c r="J34" s="8"/>
      <c r="K34" s="9">
        <f>SUM(E34:J34)</f>
        <v>258.89999999999998</v>
      </c>
      <c r="L34" s="12" t="s">
        <v>114</v>
      </c>
    </row>
    <row r="35" spans="1:12" ht="15" customHeight="1">
      <c r="A35" s="18" t="s">
        <v>10</v>
      </c>
      <c r="B35" s="28" t="s">
        <v>63</v>
      </c>
      <c r="C35" s="15" t="s">
        <v>48</v>
      </c>
      <c r="D35" s="19" t="s">
        <v>55</v>
      </c>
      <c r="E35" s="8">
        <v>72.099999999999994</v>
      </c>
      <c r="F35" s="8">
        <v>75.8</v>
      </c>
      <c r="G35" s="8">
        <v>67.8</v>
      </c>
      <c r="K35" s="2">
        <f>SUM(E35:J35)</f>
        <v>215.7</v>
      </c>
    </row>
    <row r="36" spans="1:12" ht="15" customHeight="1">
      <c r="A36" s="30" t="s">
        <v>115</v>
      </c>
      <c r="B36" s="28"/>
      <c r="C36" s="15"/>
      <c r="E36" s="8"/>
      <c r="F36" s="8"/>
      <c r="G36" s="8"/>
    </row>
    <row r="37" spans="1:12" s="36" customFormat="1" ht="15" customHeight="1">
      <c r="A37" s="31" t="s">
        <v>112</v>
      </c>
      <c r="B37" s="32" t="s">
        <v>57</v>
      </c>
      <c r="C37" s="33" t="s">
        <v>116</v>
      </c>
      <c r="D37" s="34"/>
      <c r="E37" s="35"/>
      <c r="F37" s="35"/>
      <c r="G37" s="35"/>
      <c r="K37" s="17"/>
      <c r="L37" s="3"/>
    </row>
    <row r="38" spans="1:12" s="36" customFormat="1" ht="15" customHeight="1">
      <c r="A38" s="31" t="s">
        <v>113</v>
      </c>
      <c r="B38" s="37" t="s">
        <v>22</v>
      </c>
      <c r="C38" s="38" t="s">
        <v>117</v>
      </c>
      <c r="D38" s="34"/>
      <c r="E38" s="35"/>
      <c r="F38" s="35"/>
      <c r="G38" s="35"/>
      <c r="K38" s="17"/>
      <c r="L38" s="3"/>
    </row>
    <row r="39" spans="1:12" s="36" customFormat="1" ht="14.4" customHeight="1">
      <c r="A39" s="31" t="s">
        <v>114</v>
      </c>
      <c r="B39" s="37" t="s">
        <v>95</v>
      </c>
      <c r="C39" s="39" t="s">
        <v>118</v>
      </c>
      <c r="D39" s="34"/>
      <c r="E39" s="35"/>
      <c r="F39" s="35"/>
      <c r="G39" s="35"/>
      <c r="H39" s="35"/>
      <c r="I39" s="35"/>
      <c r="J39" s="35"/>
      <c r="K39" s="40"/>
      <c r="L39" s="3"/>
    </row>
    <row r="40" spans="1:12" ht="14.4" customHeight="1">
      <c r="A40" s="23"/>
      <c r="C40" s="7"/>
      <c r="E40" s="8"/>
      <c r="F40" s="8"/>
      <c r="G40" s="14"/>
      <c r="H40" s="8"/>
      <c r="I40" s="8"/>
      <c r="J40" s="8"/>
      <c r="K40" s="9"/>
      <c r="L40" s="12"/>
    </row>
    <row r="41" spans="1:12" ht="19.5" customHeight="1">
      <c r="A41" s="24" t="s">
        <v>92</v>
      </c>
    </row>
    <row r="42" spans="1:12" ht="13.95" customHeight="1">
      <c r="A42" s="22" t="s">
        <v>93</v>
      </c>
    </row>
    <row r="43" spans="1:12" ht="7.5" customHeight="1"/>
    <row r="44" spans="1:12" ht="17.399999999999999" customHeight="1">
      <c r="A44" s="25" t="s">
        <v>107</v>
      </c>
    </row>
    <row r="45" spans="1:12" ht="13.95" customHeight="1">
      <c r="A45" s="26" t="s">
        <v>0</v>
      </c>
      <c r="B45" s="4" t="s">
        <v>1</v>
      </c>
      <c r="C45" s="4" t="s">
        <v>2</v>
      </c>
      <c r="D45" s="5" t="s">
        <v>3</v>
      </c>
      <c r="E45" s="4">
        <v>1</v>
      </c>
      <c r="F45" s="4">
        <v>2</v>
      </c>
      <c r="G45" s="4">
        <v>3</v>
      </c>
      <c r="H45" s="4">
        <v>4</v>
      </c>
      <c r="I45" s="4">
        <v>5</v>
      </c>
      <c r="J45" s="4">
        <v>6</v>
      </c>
      <c r="K45" s="6" t="s">
        <v>4</v>
      </c>
      <c r="L45" s="4" t="s">
        <v>27</v>
      </c>
    </row>
    <row r="46" spans="1:12" ht="14.25" customHeight="1">
      <c r="A46" s="7" t="s">
        <v>5</v>
      </c>
      <c r="B46" s="28" t="s">
        <v>38</v>
      </c>
      <c r="C46" s="7">
        <v>86</v>
      </c>
      <c r="D46" s="19" t="s">
        <v>6</v>
      </c>
      <c r="E46">
        <v>97</v>
      </c>
      <c r="F46">
        <v>98</v>
      </c>
      <c r="G46">
        <v>97</v>
      </c>
      <c r="H46">
        <v>96</v>
      </c>
      <c r="I46">
        <v>92</v>
      </c>
      <c r="J46">
        <v>96</v>
      </c>
      <c r="K46" s="2">
        <f t="shared" ref="K46:K66" si="1">SUM(E46:J46)</f>
        <v>576</v>
      </c>
      <c r="L46" s="3">
        <v>22</v>
      </c>
    </row>
    <row r="47" spans="1:12" ht="14.25" customHeight="1">
      <c r="A47" s="7" t="s">
        <v>7</v>
      </c>
      <c r="B47" s="28" t="s">
        <v>28</v>
      </c>
      <c r="C47" s="7">
        <v>50</v>
      </c>
      <c r="D47" s="19" t="s">
        <v>11</v>
      </c>
      <c r="E47">
        <v>96</v>
      </c>
      <c r="F47">
        <v>93</v>
      </c>
      <c r="G47">
        <v>99</v>
      </c>
      <c r="H47">
        <v>95</v>
      </c>
      <c r="I47">
        <v>96</v>
      </c>
      <c r="J47">
        <v>95</v>
      </c>
      <c r="K47" s="2">
        <f t="shared" si="1"/>
        <v>574</v>
      </c>
      <c r="L47" s="3">
        <v>17</v>
      </c>
    </row>
    <row r="48" spans="1:12" ht="14.25" customHeight="1">
      <c r="A48" s="7" t="s">
        <v>9</v>
      </c>
      <c r="B48" s="28" t="s">
        <v>67</v>
      </c>
      <c r="C48" s="7">
        <v>87</v>
      </c>
      <c r="D48" s="19" t="s">
        <v>54</v>
      </c>
      <c r="E48">
        <v>90</v>
      </c>
      <c r="F48">
        <v>90</v>
      </c>
      <c r="G48">
        <v>94</v>
      </c>
      <c r="H48">
        <v>95</v>
      </c>
      <c r="I48">
        <v>92</v>
      </c>
      <c r="J48">
        <v>94</v>
      </c>
      <c r="K48" s="2">
        <f t="shared" si="1"/>
        <v>555</v>
      </c>
      <c r="L48" s="3">
        <v>11</v>
      </c>
    </row>
    <row r="49" spans="1:12" ht="14.25" customHeight="1">
      <c r="A49" s="7" t="s">
        <v>10</v>
      </c>
      <c r="B49" s="28" t="s">
        <v>72</v>
      </c>
      <c r="C49" s="7">
        <v>67</v>
      </c>
      <c r="D49" s="19" t="s">
        <v>16</v>
      </c>
      <c r="E49">
        <v>86</v>
      </c>
      <c r="F49">
        <v>91</v>
      </c>
      <c r="G49">
        <v>87</v>
      </c>
      <c r="H49">
        <v>92</v>
      </c>
      <c r="I49">
        <v>89</v>
      </c>
      <c r="J49">
        <v>92</v>
      </c>
      <c r="K49" s="2">
        <f t="shared" si="1"/>
        <v>537</v>
      </c>
      <c r="L49" s="3">
        <v>6</v>
      </c>
    </row>
    <row r="50" spans="1:12" ht="14.25" customHeight="1">
      <c r="A50" s="7" t="s">
        <v>17</v>
      </c>
      <c r="B50" s="28" t="s">
        <v>102</v>
      </c>
      <c r="C50" s="1">
        <v>96</v>
      </c>
      <c r="D50" s="19" t="s">
        <v>100</v>
      </c>
      <c r="E50">
        <v>88</v>
      </c>
      <c r="F50">
        <v>82</v>
      </c>
      <c r="G50">
        <v>91</v>
      </c>
      <c r="H50">
        <v>90</v>
      </c>
      <c r="I50">
        <v>87</v>
      </c>
      <c r="J50">
        <v>91</v>
      </c>
      <c r="K50" s="2">
        <f t="shared" si="1"/>
        <v>529</v>
      </c>
      <c r="L50" s="3">
        <v>5</v>
      </c>
    </row>
    <row r="51" spans="1:12" ht="14.25" customHeight="1">
      <c r="A51" s="7" t="s">
        <v>19</v>
      </c>
      <c r="B51" s="28" t="s">
        <v>86</v>
      </c>
      <c r="C51" s="7">
        <v>73</v>
      </c>
      <c r="D51" s="19" t="s">
        <v>12</v>
      </c>
      <c r="E51">
        <v>85</v>
      </c>
      <c r="F51">
        <v>85</v>
      </c>
      <c r="G51">
        <v>90</v>
      </c>
      <c r="H51">
        <v>85</v>
      </c>
      <c r="I51">
        <v>93</v>
      </c>
      <c r="J51">
        <v>89</v>
      </c>
      <c r="K51" s="2">
        <f t="shared" si="1"/>
        <v>527</v>
      </c>
      <c r="L51" s="3">
        <v>6</v>
      </c>
    </row>
    <row r="52" spans="1:12" ht="14.25" customHeight="1">
      <c r="A52" s="7" t="s">
        <v>21</v>
      </c>
      <c r="B52" s="28" t="s">
        <v>35</v>
      </c>
      <c r="C52" s="7">
        <v>50</v>
      </c>
      <c r="D52" s="19" t="s">
        <v>23</v>
      </c>
      <c r="E52">
        <v>87</v>
      </c>
      <c r="F52">
        <v>90</v>
      </c>
      <c r="G52">
        <v>87</v>
      </c>
      <c r="H52">
        <v>87</v>
      </c>
      <c r="I52">
        <v>86</v>
      </c>
      <c r="J52">
        <v>83</v>
      </c>
      <c r="K52" s="2">
        <f t="shared" si="1"/>
        <v>520</v>
      </c>
      <c r="L52" s="3">
        <v>5</v>
      </c>
    </row>
    <row r="53" spans="1:12" ht="14.25" customHeight="1">
      <c r="A53" s="7" t="s">
        <v>30</v>
      </c>
      <c r="B53" s="28" t="s">
        <v>101</v>
      </c>
      <c r="C53" s="7">
        <v>64</v>
      </c>
      <c r="D53" s="19" t="s">
        <v>12</v>
      </c>
      <c r="E53">
        <v>90</v>
      </c>
      <c r="F53">
        <v>84</v>
      </c>
      <c r="G53">
        <v>88</v>
      </c>
      <c r="H53">
        <v>87</v>
      </c>
      <c r="I53">
        <v>88</v>
      </c>
      <c r="J53">
        <v>83</v>
      </c>
      <c r="K53" s="2">
        <f t="shared" si="1"/>
        <v>520</v>
      </c>
      <c r="L53" s="3">
        <v>1</v>
      </c>
    </row>
    <row r="54" spans="1:12" ht="14.25" customHeight="1">
      <c r="A54" s="7" t="s">
        <v>31</v>
      </c>
      <c r="B54" s="28" t="s">
        <v>77</v>
      </c>
      <c r="C54" s="7">
        <v>47</v>
      </c>
      <c r="D54" s="19" t="s">
        <v>12</v>
      </c>
      <c r="E54">
        <v>80</v>
      </c>
      <c r="F54">
        <v>89</v>
      </c>
      <c r="G54">
        <v>87</v>
      </c>
      <c r="H54">
        <v>91</v>
      </c>
      <c r="I54">
        <v>81</v>
      </c>
      <c r="J54">
        <v>84</v>
      </c>
      <c r="K54" s="2">
        <f t="shared" si="1"/>
        <v>512</v>
      </c>
      <c r="L54" s="3">
        <v>2</v>
      </c>
    </row>
    <row r="55" spans="1:12" ht="14.25" customHeight="1">
      <c r="A55" s="7" t="s">
        <v>32</v>
      </c>
      <c r="B55" s="28" t="s">
        <v>97</v>
      </c>
      <c r="C55" s="7">
        <v>74</v>
      </c>
      <c r="D55" s="19" t="s">
        <v>54</v>
      </c>
      <c r="E55">
        <v>86</v>
      </c>
      <c r="F55">
        <v>81</v>
      </c>
      <c r="G55">
        <v>88</v>
      </c>
      <c r="H55">
        <v>85</v>
      </c>
      <c r="I55">
        <v>89</v>
      </c>
      <c r="J55">
        <v>81</v>
      </c>
      <c r="K55" s="2">
        <f t="shared" si="1"/>
        <v>510</v>
      </c>
      <c r="L55" s="3">
        <v>3</v>
      </c>
    </row>
    <row r="56" spans="1:12" ht="14.25" customHeight="1">
      <c r="A56" s="7" t="s">
        <v>34</v>
      </c>
      <c r="B56" s="28" t="s">
        <v>96</v>
      </c>
      <c r="C56" s="7">
        <v>76</v>
      </c>
      <c r="D56" s="19" t="s">
        <v>23</v>
      </c>
      <c r="E56">
        <v>85</v>
      </c>
      <c r="F56">
        <v>80</v>
      </c>
      <c r="G56">
        <v>73</v>
      </c>
      <c r="H56">
        <v>85</v>
      </c>
      <c r="I56">
        <v>81</v>
      </c>
      <c r="J56">
        <v>81</v>
      </c>
      <c r="K56" s="2">
        <f t="shared" si="1"/>
        <v>485</v>
      </c>
      <c r="L56" s="3">
        <v>3</v>
      </c>
    </row>
    <row r="57" spans="1:12">
      <c r="A57" s="7" t="s">
        <v>36</v>
      </c>
      <c r="B57" s="28" t="s">
        <v>81</v>
      </c>
      <c r="C57" s="7">
        <v>97</v>
      </c>
      <c r="D57" s="19" t="s">
        <v>11</v>
      </c>
      <c r="E57">
        <v>84</v>
      </c>
      <c r="F57">
        <v>75</v>
      </c>
      <c r="G57">
        <v>83</v>
      </c>
      <c r="H57">
        <v>89</v>
      </c>
      <c r="I57">
        <v>76</v>
      </c>
      <c r="J57">
        <v>73</v>
      </c>
      <c r="K57" s="2">
        <f t="shared" si="1"/>
        <v>480</v>
      </c>
      <c r="L57" s="3">
        <v>5</v>
      </c>
    </row>
    <row r="58" spans="1:12" ht="14.25" customHeight="1">
      <c r="A58" s="7" t="s">
        <v>37</v>
      </c>
      <c r="B58" s="28" t="s">
        <v>82</v>
      </c>
      <c r="C58" s="7">
        <v>55</v>
      </c>
      <c r="D58" s="19" t="s">
        <v>23</v>
      </c>
      <c r="E58">
        <v>60</v>
      </c>
      <c r="F58">
        <v>65</v>
      </c>
      <c r="G58">
        <v>70</v>
      </c>
      <c r="H58">
        <v>85</v>
      </c>
      <c r="I58">
        <v>84</v>
      </c>
      <c r="J58">
        <v>79</v>
      </c>
      <c r="K58" s="2">
        <f t="shared" si="1"/>
        <v>443</v>
      </c>
      <c r="L58" s="3">
        <v>0</v>
      </c>
    </row>
    <row r="59" spans="1:12" ht="14.25" hidden="1" customHeight="1">
      <c r="A59" s="7"/>
      <c r="B59" t="s">
        <v>69</v>
      </c>
      <c r="C59" s="7">
        <v>92</v>
      </c>
      <c r="D59" s="19" t="s">
        <v>6</v>
      </c>
      <c r="K59" s="2">
        <f t="shared" si="1"/>
        <v>0</v>
      </c>
    </row>
    <row r="60" spans="1:12" ht="14.25" hidden="1" customHeight="1">
      <c r="A60" s="7"/>
      <c r="B60" t="s">
        <v>40</v>
      </c>
      <c r="C60" s="7">
        <v>96</v>
      </c>
      <c r="D60" s="19" t="s">
        <v>6</v>
      </c>
      <c r="K60" s="2">
        <f t="shared" si="1"/>
        <v>0</v>
      </c>
    </row>
    <row r="61" spans="1:12" ht="14.25" hidden="1" customHeight="1">
      <c r="A61" s="7"/>
      <c r="B61" t="s">
        <v>39</v>
      </c>
      <c r="C61" s="7">
        <v>96</v>
      </c>
      <c r="D61" s="19" t="s">
        <v>6</v>
      </c>
      <c r="K61" s="2">
        <f t="shared" si="1"/>
        <v>0</v>
      </c>
    </row>
    <row r="62" spans="1:12" ht="14.25" hidden="1" customHeight="1">
      <c r="A62" s="7"/>
      <c r="B62" t="s">
        <v>83</v>
      </c>
      <c r="C62" s="7">
        <v>81</v>
      </c>
      <c r="D62" s="19" t="s">
        <v>11</v>
      </c>
      <c r="K62" s="2">
        <f t="shared" si="1"/>
        <v>0</v>
      </c>
    </row>
    <row r="63" spans="1:12" ht="14.25" hidden="1" customHeight="1">
      <c r="A63" s="7"/>
      <c r="B63" t="s">
        <v>29</v>
      </c>
      <c r="C63" s="7">
        <v>93</v>
      </c>
      <c r="D63" s="19" t="s">
        <v>6</v>
      </c>
      <c r="K63" s="2">
        <f t="shared" si="1"/>
        <v>0</v>
      </c>
    </row>
    <row r="64" spans="1:12" ht="14.25" hidden="1" customHeight="1">
      <c r="A64" s="7"/>
      <c r="B64" t="s">
        <v>33</v>
      </c>
      <c r="C64" s="7">
        <v>70</v>
      </c>
      <c r="D64" s="19" t="s">
        <v>6</v>
      </c>
      <c r="K64" s="2">
        <f t="shared" si="1"/>
        <v>0</v>
      </c>
    </row>
    <row r="65" spans="1:12" ht="14.25" hidden="1" customHeight="1">
      <c r="A65" s="7"/>
      <c r="B65" t="s">
        <v>78</v>
      </c>
      <c r="C65" s="7">
        <v>68</v>
      </c>
      <c r="D65" s="19" t="s">
        <v>6</v>
      </c>
      <c r="K65" s="2">
        <f t="shared" si="1"/>
        <v>0</v>
      </c>
    </row>
    <row r="66" spans="1:12" ht="14.25" hidden="1" customHeight="1">
      <c r="A66" s="7"/>
      <c r="B66" t="s">
        <v>71</v>
      </c>
      <c r="C66" s="7">
        <v>67</v>
      </c>
      <c r="D66" s="19" t="s">
        <v>23</v>
      </c>
      <c r="K66" s="2">
        <f t="shared" si="1"/>
        <v>0</v>
      </c>
    </row>
    <row r="68" spans="1:12" ht="15" customHeight="1">
      <c r="A68" s="25" t="s">
        <v>108</v>
      </c>
    </row>
    <row r="69" spans="1:12" ht="7.5" customHeight="1">
      <c r="A69" s="25"/>
    </row>
    <row r="70" spans="1:12" ht="13.5" customHeight="1">
      <c r="A70" s="7" t="s">
        <v>5</v>
      </c>
      <c r="B70" s="28" t="s">
        <v>42</v>
      </c>
      <c r="C70" s="15">
        <v>98</v>
      </c>
      <c r="D70" s="19" t="s">
        <v>49</v>
      </c>
      <c r="E70">
        <v>88</v>
      </c>
      <c r="F70">
        <v>89</v>
      </c>
      <c r="G70">
        <v>88</v>
      </c>
      <c r="H70">
        <v>78</v>
      </c>
      <c r="K70" s="2">
        <f t="shared" ref="K70:K77" si="2">SUM(E70:J70)</f>
        <v>343</v>
      </c>
      <c r="L70" s="3">
        <v>3</v>
      </c>
    </row>
    <row r="71" spans="1:12" ht="13.5" customHeight="1">
      <c r="A71" s="7" t="s">
        <v>7</v>
      </c>
      <c r="B71" s="28" t="s">
        <v>46</v>
      </c>
      <c r="C71" s="15" t="s">
        <v>25</v>
      </c>
      <c r="D71" s="19" t="s">
        <v>49</v>
      </c>
      <c r="E71">
        <v>86</v>
      </c>
      <c r="F71">
        <v>86</v>
      </c>
      <c r="G71">
        <v>91</v>
      </c>
      <c r="H71">
        <v>79</v>
      </c>
      <c r="K71" s="2">
        <f t="shared" si="2"/>
        <v>342</v>
      </c>
      <c r="L71" s="3">
        <v>1</v>
      </c>
    </row>
    <row r="72" spans="1:12" ht="13.5" customHeight="1">
      <c r="A72" s="7" t="s">
        <v>9</v>
      </c>
      <c r="B72" s="28" t="s">
        <v>44</v>
      </c>
      <c r="C72" s="15" t="s">
        <v>45</v>
      </c>
      <c r="D72" s="19" t="s">
        <v>6</v>
      </c>
      <c r="E72">
        <v>85</v>
      </c>
      <c r="F72">
        <v>82</v>
      </c>
      <c r="G72">
        <v>86</v>
      </c>
      <c r="H72">
        <v>88</v>
      </c>
      <c r="K72" s="2">
        <f t="shared" si="2"/>
        <v>341</v>
      </c>
      <c r="L72" s="3">
        <v>2</v>
      </c>
    </row>
    <row r="73" spans="1:12" ht="13.5" customHeight="1">
      <c r="A73" s="7" t="s">
        <v>10</v>
      </c>
      <c r="B73" s="28" t="s">
        <v>59</v>
      </c>
      <c r="C73" s="7">
        <v>97</v>
      </c>
      <c r="D73" s="19" t="s">
        <v>55</v>
      </c>
      <c r="E73">
        <v>80</v>
      </c>
      <c r="F73">
        <v>81</v>
      </c>
      <c r="G73">
        <v>84</v>
      </c>
      <c r="H73">
        <v>86</v>
      </c>
      <c r="K73" s="2">
        <f t="shared" si="2"/>
        <v>331</v>
      </c>
      <c r="L73" s="3">
        <v>3</v>
      </c>
    </row>
    <row r="74" spans="1:12" ht="15" customHeight="1">
      <c r="A74" s="7" t="s">
        <v>17</v>
      </c>
      <c r="B74" s="28" t="s">
        <v>43</v>
      </c>
      <c r="C74" s="7">
        <v>98</v>
      </c>
      <c r="D74" s="19" t="s">
        <v>11</v>
      </c>
      <c r="E74">
        <v>83</v>
      </c>
      <c r="F74">
        <v>84</v>
      </c>
      <c r="G74">
        <v>77</v>
      </c>
      <c r="H74">
        <v>82</v>
      </c>
      <c r="K74" s="2">
        <f t="shared" si="2"/>
        <v>326</v>
      </c>
      <c r="L74" s="3">
        <v>2</v>
      </c>
    </row>
    <row r="75" spans="1:12" ht="13.5" customHeight="1">
      <c r="A75" s="7" t="s">
        <v>19</v>
      </c>
      <c r="B75" s="28" t="s">
        <v>76</v>
      </c>
      <c r="C75" s="15" t="s">
        <v>25</v>
      </c>
      <c r="D75" s="19" t="s">
        <v>12</v>
      </c>
      <c r="E75">
        <v>79</v>
      </c>
      <c r="F75">
        <v>83</v>
      </c>
      <c r="G75">
        <v>83</v>
      </c>
      <c r="H75">
        <v>79</v>
      </c>
      <c r="K75" s="2">
        <f t="shared" si="2"/>
        <v>324</v>
      </c>
      <c r="L75" s="3">
        <v>0</v>
      </c>
    </row>
    <row r="76" spans="1:12" ht="15" customHeight="1">
      <c r="A76" s="7" t="s">
        <v>21</v>
      </c>
      <c r="B76" s="28" t="s">
        <v>70</v>
      </c>
      <c r="C76" s="15" t="s">
        <v>45</v>
      </c>
      <c r="D76" s="19" t="s">
        <v>6</v>
      </c>
      <c r="E76">
        <v>81</v>
      </c>
      <c r="F76">
        <v>79</v>
      </c>
      <c r="G76">
        <v>72</v>
      </c>
      <c r="H76">
        <v>81</v>
      </c>
      <c r="K76" s="2">
        <f t="shared" si="2"/>
        <v>313</v>
      </c>
      <c r="L76" s="3">
        <v>3</v>
      </c>
    </row>
    <row r="77" spans="1:12" ht="13.5" customHeight="1">
      <c r="A77" s="7" t="s">
        <v>30</v>
      </c>
      <c r="B77" s="28" t="s">
        <v>98</v>
      </c>
      <c r="C77" s="15" t="s">
        <v>99</v>
      </c>
      <c r="D77" s="19" t="s">
        <v>49</v>
      </c>
      <c r="E77">
        <v>77</v>
      </c>
      <c r="F77">
        <v>71</v>
      </c>
      <c r="G77">
        <v>75</v>
      </c>
      <c r="H77">
        <v>81</v>
      </c>
      <c r="K77" s="2">
        <f t="shared" si="2"/>
        <v>304</v>
      </c>
      <c r="L77" s="3">
        <v>1</v>
      </c>
    </row>
    <row r="78" spans="1:12" ht="8.25" customHeight="1"/>
    <row r="79" spans="1:12" ht="12" customHeight="1">
      <c r="A79" s="25" t="s">
        <v>109</v>
      </c>
    </row>
    <row r="80" spans="1:12" ht="7.5" customHeight="1">
      <c r="A80" s="7"/>
      <c r="C80" s="10"/>
    </row>
    <row r="81" spans="1:12" ht="15" customHeight="1">
      <c r="A81" s="7" t="s">
        <v>5</v>
      </c>
      <c r="B81" s="28" t="s">
        <v>41</v>
      </c>
      <c r="C81" s="15" t="s">
        <v>14</v>
      </c>
      <c r="D81" s="19" t="s">
        <v>49</v>
      </c>
      <c r="E81">
        <v>88</v>
      </c>
      <c r="F81">
        <v>89</v>
      </c>
      <c r="G81">
        <v>90</v>
      </c>
      <c r="K81" s="2">
        <f>SUM(E81:J81)</f>
        <v>267</v>
      </c>
      <c r="L81" s="3">
        <v>4</v>
      </c>
    </row>
    <row r="82" spans="1:12" ht="15" customHeight="1">
      <c r="A82" s="7" t="s">
        <v>7</v>
      </c>
      <c r="B82" s="28" t="s">
        <v>47</v>
      </c>
      <c r="C82" s="15" t="s">
        <v>48</v>
      </c>
      <c r="D82" s="19" t="s">
        <v>49</v>
      </c>
      <c r="E82">
        <v>88</v>
      </c>
      <c r="F82">
        <v>80</v>
      </c>
      <c r="G82">
        <v>85</v>
      </c>
      <c r="K82" s="2">
        <f>SUM(E82:J82)</f>
        <v>253</v>
      </c>
      <c r="L82" s="3">
        <v>2</v>
      </c>
    </row>
    <row r="83" spans="1:12" ht="15" customHeight="1">
      <c r="A83" s="7" t="s">
        <v>9</v>
      </c>
      <c r="B83" s="28" t="s">
        <v>64</v>
      </c>
      <c r="C83" s="15" t="s">
        <v>48</v>
      </c>
      <c r="D83" s="19" t="s">
        <v>55</v>
      </c>
      <c r="E83">
        <v>77</v>
      </c>
      <c r="F83">
        <v>78</v>
      </c>
      <c r="G83">
        <v>76</v>
      </c>
      <c r="K83" s="2">
        <f>SUM(E83:J83)</f>
        <v>231</v>
      </c>
      <c r="L83" s="3">
        <v>1</v>
      </c>
    </row>
    <row r="85" spans="1:12" ht="15.75" customHeight="1">
      <c r="A85" s="25" t="s">
        <v>110</v>
      </c>
    </row>
    <row r="86" spans="1:12" ht="8.25" customHeight="1">
      <c r="A86" s="25"/>
    </row>
    <row r="87" spans="1:12" ht="14.25" customHeight="1">
      <c r="A87" s="7" t="s">
        <v>5</v>
      </c>
      <c r="B87" s="28" t="s">
        <v>68</v>
      </c>
      <c r="C87" s="1">
        <v>95</v>
      </c>
      <c r="D87" s="19" t="s">
        <v>6</v>
      </c>
      <c r="E87">
        <v>89</v>
      </c>
      <c r="F87">
        <v>91</v>
      </c>
      <c r="G87">
        <v>89</v>
      </c>
      <c r="H87">
        <v>97</v>
      </c>
      <c r="K87" s="2">
        <f>SUM(E87:J87)</f>
        <v>366</v>
      </c>
      <c r="L87" s="3">
        <v>9</v>
      </c>
    </row>
    <row r="88" spans="1:12" ht="14.25" customHeight="1">
      <c r="A88" s="7" t="s">
        <v>7</v>
      </c>
      <c r="B88" s="28" t="s">
        <v>52</v>
      </c>
      <c r="C88" s="15" t="s">
        <v>45</v>
      </c>
      <c r="D88" s="19" t="s">
        <v>49</v>
      </c>
      <c r="E88">
        <v>89</v>
      </c>
      <c r="F88">
        <v>85</v>
      </c>
      <c r="G88">
        <v>74</v>
      </c>
      <c r="H88">
        <v>73</v>
      </c>
      <c r="K88" s="2">
        <f>SUM(E88:J88)</f>
        <v>321</v>
      </c>
      <c r="L88" s="3">
        <v>1</v>
      </c>
    </row>
    <row r="89" spans="1:12" ht="12" customHeight="1"/>
    <row r="90" spans="1:12" ht="15" customHeight="1">
      <c r="A90" s="25" t="s">
        <v>111</v>
      </c>
    </row>
    <row r="91" spans="1:12" ht="15" customHeight="1">
      <c r="A91" s="25"/>
    </row>
    <row r="92" spans="1:12" ht="14.4" customHeight="1">
      <c r="A92" s="7" t="s">
        <v>5</v>
      </c>
      <c r="B92" s="28" t="s">
        <v>51</v>
      </c>
      <c r="C92" s="15" t="s">
        <v>50</v>
      </c>
      <c r="D92" s="19" t="s">
        <v>12</v>
      </c>
      <c r="E92">
        <v>82</v>
      </c>
      <c r="F92">
        <v>88</v>
      </c>
      <c r="G92">
        <v>85</v>
      </c>
      <c r="K92" s="2">
        <f t="shared" ref="K92:K98" si="3">SUM(E92:J92)</f>
        <v>255</v>
      </c>
      <c r="L92" s="3">
        <v>1</v>
      </c>
    </row>
    <row r="93" spans="1:12" ht="14.4" customHeight="1">
      <c r="A93" s="7" t="s">
        <v>7</v>
      </c>
      <c r="B93" s="28" t="s">
        <v>80</v>
      </c>
      <c r="C93" s="15" t="s">
        <v>14</v>
      </c>
      <c r="D93" s="19" t="s">
        <v>49</v>
      </c>
      <c r="E93">
        <v>90</v>
      </c>
      <c r="F93">
        <v>82</v>
      </c>
      <c r="G93">
        <v>81</v>
      </c>
      <c r="K93" s="2">
        <f t="shared" si="3"/>
        <v>253</v>
      </c>
      <c r="L93" s="3">
        <v>1</v>
      </c>
    </row>
    <row r="94" spans="1:12" ht="14.4" customHeight="1">
      <c r="A94" s="7" t="s">
        <v>9</v>
      </c>
      <c r="B94" s="28" t="s">
        <v>60</v>
      </c>
      <c r="C94" s="15" t="s">
        <v>56</v>
      </c>
      <c r="D94" s="19" t="s">
        <v>55</v>
      </c>
      <c r="E94">
        <v>73</v>
      </c>
      <c r="F94">
        <v>77</v>
      </c>
      <c r="G94">
        <v>79</v>
      </c>
      <c r="K94" s="2">
        <f t="shared" si="3"/>
        <v>229</v>
      </c>
      <c r="L94" s="3">
        <v>1</v>
      </c>
    </row>
    <row r="95" spans="1:12" ht="14.4" customHeight="1">
      <c r="A95" s="7" t="s">
        <v>10</v>
      </c>
      <c r="B95" s="28" t="s">
        <v>62</v>
      </c>
      <c r="C95" s="15" t="s">
        <v>56</v>
      </c>
      <c r="D95" s="19" t="s">
        <v>55</v>
      </c>
      <c r="E95">
        <v>77</v>
      </c>
      <c r="F95">
        <v>82</v>
      </c>
      <c r="G95">
        <v>70</v>
      </c>
      <c r="K95" s="2">
        <f t="shared" si="3"/>
        <v>229</v>
      </c>
      <c r="L95" s="3">
        <v>1</v>
      </c>
    </row>
    <row r="96" spans="1:12" ht="14.4" customHeight="1">
      <c r="A96" s="7" t="s">
        <v>17</v>
      </c>
      <c r="B96" s="28" t="s">
        <v>90</v>
      </c>
      <c r="C96" s="15" t="s">
        <v>48</v>
      </c>
      <c r="D96" s="19" t="s">
        <v>91</v>
      </c>
      <c r="E96">
        <v>78</v>
      </c>
      <c r="F96">
        <v>66</v>
      </c>
      <c r="G96">
        <v>75</v>
      </c>
      <c r="K96" s="2">
        <f t="shared" si="3"/>
        <v>219</v>
      </c>
      <c r="L96" s="3">
        <v>0</v>
      </c>
    </row>
    <row r="97" spans="1:12" ht="14.4" customHeight="1">
      <c r="A97" s="7" t="s">
        <v>19</v>
      </c>
      <c r="B97" s="28" t="s">
        <v>61</v>
      </c>
      <c r="C97" s="15" t="s">
        <v>56</v>
      </c>
      <c r="D97" s="19" t="s">
        <v>55</v>
      </c>
      <c r="E97">
        <v>72</v>
      </c>
      <c r="F97">
        <v>69</v>
      </c>
      <c r="G97">
        <v>77</v>
      </c>
      <c r="K97" s="2">
        <f t="shared" si="3"/>
        <v>218</v>
      </c>
      <c r="L97" s="3">
        <v>0</v>
      </c>
    </row>
    <row r="98" spans="1:12" ht="14.4" customHeight="1">
      <c r="A98" s="7" t="s">
        <v>21</v>
      </c>
      <c r="B98" s="28" t="s">
        <v>53</v>
      </c>
      <c r="C98" s="15" t="s">
        <v>50</v>
      </c>
      <c r="D98" s="19" t="s">
        <v>23</v>
      </c>
      <c r="E98">
        <v>65</v>
      </c>
      <c r="F98">
        <v>58</v>
      </c>
      <c r="G98">
        <v>77</v>
      </c>
      <c r="K98" s="2">
        <f t="shared" si="3"/>
        <v>200</v>
      </c>
      <c r="L98" s="3">
        <v>1</v>
      </c>
    </row>
    <row r="99" spans="1:12" ht="24.75" customHeight="1">
      <c r="A99" s="7"/>
      <c r="C99" s="15"/>
      <c r="G99" s="1"/>
    </row>
    <row r="100" spans="1:12">
      <c r="G100" s="13"/>
    </row>
    <row r="101" spans="1:12" ht="15.6" customHeight="1">
      <c r="G101" s="14"/>
    </row>
    <row r="103" spans="1:12" ht="9.75" customHeight="1"/>
  </sheetData>
  <pageMargins left="0.5" right="0.23622047244094491" top="0.43" bottom="0.35433070866141736" header="0.15748031496062992" footer="0.23622047244094491"/>
  <pageSetup paperSize="9" scale="90" orientation="portrait" r:id="rId1"/>
  <rowBreaks count="2" manualBreakCount="2">
    <brk id="40" max="11" man="1"/>
    <brk id="10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Kpn i Ppn</vt:lpstr>
      <vt:lpstr>'Kpn i Ppn'!Obszar_wydruku</vt:lpstr>
    </vt:vector>
  </TitlesOfParts>
  <Company>DOM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Kamiński</dc:creator>
  <cp:lastModifiedBy>Igor Żebrowski</cp:lastModifiedBy>
  <cp:lastPrinted>2015-01-25T07:35:23Z</cp:lastPrinted>
  <dcterms:created xsi:type="dcterms:W3CDTF">2013-11-21T05:56:11Z</dcterms:created>
  <dcterms:modified xsi:type="dcterms:W3CDTF">2026-04-25T17:05:46Z</dcterms:modified>
</cp:coreProperties>
</file>